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견적서" sheetId="1" state="visible" r:id="rId1"/>
  </sheets>
  <definedNames>
    <definedName name="_xlnm.Print_Area" localSheetId="0">'견적서'!$A$1:$F$34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20"/>
    </font>
    <font>
      <b val="1"/>
    </font>
    <font>
      <color rgb="006B6F76"/>
      <sz val="9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FFDE7"/>
      </patternFill>
    </fill>
    <fill>
      <patternFill patternType="solid">
        <fgColor rgb="00F5F6F8"/>
      </patternFill>
    </fill>
  </fills>
  <borders count="6">
    <border>
      <left/>
      <right/>
      <top/>
      <bottom/>
      <diagonal/>
    </border>
    <border>
      <left style="thin">
        <color rgb="00B4B6BD"/>
      </left>
      <right style="thin">
        <color rgb="00B4B6BD"/>
      </right>
      <top style="thin">
        <color rgb="00B4B6BD"/>
      </top>
      <bottom style="thin">
        <color rgb="00B4B6BD"/>
      </bottom>
    </border>
    <border>
      <left/>
      <right/>
      <top style="thin">
        <color rgb="00B4B6BD"/>
      </top>
      <bottom/>
      <diagonal/>
    </border>
    <border>
      <left/>
      <right style="thin">
        <color rgb="00B4B6BD"/>
      </right>
      <top style="thin">
        <color rgb="00B4B6BD"/>
      </top>
      <bottom/>
      <diagonal/>
    </border>
    <border>
      <left/>
      <right/>
      <top style="thin">
        <color rgb="00B4B6BD"/>
      </top>
      <bottom style="thin">
        <color rgb="00B4B6BD"/>
      </bottom>
      <diagonal/>
    </border>
    <border>
      <left/>
      <right style="thin">
        <color rgb="00B4B6BD"/>
      </right>
      <top style="thin">
        <color rgb="00B4B6BD"/>
      </top>
      <bottom style="thin">
        <color rgb="00B4B6BD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0" fillId="3" borderId="1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3" fontId="0" fillId="3" borderId="1" applyAlignment="1" pivotButton="0" quotePrefix="0" xfId="0">
      <alignment horizontal="right"/>
    </xf>
    <xf numFmtId="3" fontId="0" fillId="0" borderId="1" applyAlignment="1" pivotButton="0" quotePrefix="0" xfId="0">
      <alignment horizontal="right"/>
    </xf>
    <xf numFmtId="0" fontId="2" fillId="4" borderId="1" applyAlignment="1" pivotButton="0" quotePrefix="0" xfId="0">
      <alignment horizontal="right"/>
    </xf>
    <xf numFmtId="0" fontId="0" fillId="4" borderId="1" pivotButton="0" quotePrefix="0" xfId="0"/>
    <xf numFmtId="3" fontId="2" fillId="4" borderId="1" applyAlignment="1" pivotButton="0" quotePrefix="0" xfId="0">
      <alignment horizontal="right"/>
    </xf>
    <xf numFmtId="3" fontId="2" fillId="3" borderId="1" applyAlignment="1" pivotButton="0" quotePrefix="0" xfId="0">
      <alignment horizontal="right"/>
    </xf>
    <xf numFmtId="3" fontId="4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9" customWidth="1" min="3" max="3"/>
    <col width="14" customWidth="1" min="4" max="4"/>
    <col width="15" customWidth="1" min="5" max="5"/>
    <col width="13" customWidth="1" min="6" max="6"/>
  </cols>
  <sheetData>
    <row r="1" ht="34" customHeight="1">
      <c r="A1" s="1" t="inlineStr">
        <is>
          <t>견  적  서</t>
        </is>
      </c>
    </row>
    <row r="3">
      <c r="A3" s="2" t="inlineStr">
        <is>
          <t>문서번호</t>
        </is>
      </c>
      <c r="B3" s="3" t="n"/>
      <c r="D3" s="2" t="inlineStr">
        <is>
          <t>견적일자</t>
        </is>
      </c>
      <c r="E3" s="3" t="n"/>
    </row>
    <row r="4">
      <c r="A4" s="2" t="inlineStr">
        <is>
          <t>유효기간</t>
        </is>
      </c>
      <c r="B4" s="3" t="n"/>
      <c r="C4" s="4" t="inlineStr">
        <is>
          <t>일</t>
        </is>
      </c>
    </row>
    <row r="6">
      <c r="A6" s="5" t="inlineStr">
        <is>
          <t>공급자</t>
        </is>
      </c>
      <c r="B6" s="6" t="n"/>
      <c r="C6" s="7" t="n"/>
      <c r="D6" s="5" t="inlineStr">
        <is>
          <t>수신</t>
        </is>
      </c>
      <c r="E6" s="6" t="n"/>
      <c r="F6" s="7" t="n"/>
    </row>
    <row r="7">
      <c r="A7" s="2" t="inlineStr">
        <is>
          <t>상호</t>
        </is>
      </c>
      <c r="B7" s="3" t="n"/>
      <c r="C7" s="3" t="n"/>
      <c r="D7" s="2" t="inlineStr">
        <is>
          <t>상호</t>
        </is>
      </c>
      <c r="E7" s="3" t="n"/>
      <c r="F7" s="3" t="n"/>
    </row>
    <row r="8">
      <c r="A8" s="2" t="inlineStr">
        <is>
          <t>사업자등록번호</t>
        </is>
      </c>
      <c r="B8" s="3" t="n"/>
      <c r="C8" s="3" t="n"/>
      <c r="D8" s="2" t="inlineStr">
        <is>
          <t>담당자</t>
        </is>
      </c>
      <c r="E8" s="3" t="n"/>
      <c r="F8" s="3" t="n"/>
    </row>
    <row r="9">
      <c r="A9" s="2" t="inlineStr">
        <is>
          <t>대표자</t>
        </is>
      </c>
      <c r="B9" s="3" t="n"/>
      <c r="C9" s="3" t="n"/>
      <c r="D9" s="2" t="inlineStr">
        <is>
          <t>연락처</t>
        </is>
      </c>
      <c r="E9" s="3" t="n"/>
      <c r="F9" s="3" t="n"/>
    </row>
    <row r="10">
      <c r="A10" s="2" t="inlineStr">
        <is>
          <t>주소</t>
        </is>
      </c>
      <c r="B10" s="3" t="n"/>
      <c r="C10" s="3" t="n"/>
    </row>
    <row r="11">
      <c r="A11" s="2" t="inlineStr">
        <is>
          <t>업태 / 종목</t>
        </is>
      </c>
      <c r="B11" s="3" t="n"/>
      <c r="C11" s="3" t="n"/>
    </row>
    <row r="12">
      <c r="A12" s="2" t="inlineStr">
        <is>
          <t>연락처</t>
        </is>
      </c>
      <c r="B12" s="3" t="n"/>
      <c r="C12" s="3" t="n"/>
    </row>
    <row r="14">
      <c r="A14" s="5" t="inlineStr">
        <is>
          <t>품명</t>
        </is>
      </c>
      <c r="B14" s="5" t="inlineStr">
        <is>
          <t>규격</t>
        </is>
      </c>
      <c r="C14" s="5" t="inlineStr">
        <is>
          <t>수량</t>
        </is>
      </c>
      <c r="D14" s="5" t="inlineStr">
        <is>
          <t>단가</t>
        </is>
      </c>
      <c r="E14" s="5" t="inlineStr">
        <is>
          <t>공급가액</t>
        </is>
      </c>
      <c r="F14" s="5" t="inlineStr">
        <is>
          <t>세액</t>
        </is>
      </c>
    </row>
    <row r="15">
      <c r="A15" s="3" t="n"/>
      <c r="B15" s="3" t="n"/>
      <c r="C15" s="8" t="n"/>
      <c r="D15" s="8" t="n"/>
      <c r="E15" s="9">
        <f>IF(N(C15)*N(D15)=0,"",N(C15)*N(D15))</f>
        <v/>
      </c>
      <c r="F15" s="9">
        <f>IF(N(E15)=0,"",ROUNDDOWN(N(E15)*0.1,0))</f>
        <v/>
      </c>
    </row>
    <row r="16">
      <c r="A16" s="3" t="n"/>
      <c r="B16" s="3" t="n"/>
      <c r="C16" s="8" t="n"/>
      <c r="D16" s="8" t="n"/>
      <c r="E16" s="9">
        <f>IF(N(C16)*N(D16)=0,"",N(C16)*N(D16))</f>
        <v/>
      </c>
      <c r="F16" s="9">
        <f>IF(N(E16)=0,"",ROUNDDOWN(N(E16)*0.1,0))</f>
        <v/>
      </c>
    </row>
    <row r="17">
      <c r="A17" s="3" t="n"/>
      <c r="B17" s="3" t="n"/>
      <c r="C17" s="8" t="n"/>
      <c r="D17" s="8" t="n"/>
      <c r="E17" s="9">
        <f>IF(N(C17)*N(D17)=0,"",N(C17)*N(D17))</f>
        <v/>
      </c>
      <c r="F17" s="9">
        <f>IF(N(E17)=0,"",ROUNDDOWN(N(E17)*0.1,0))</f>
        <v/>
      </c>
    </row>
    <row r="18">
      <c r="A18" s="3" t="n"/>
      <c r="B18" s="3" t="n"/>
      <c r="C18" s="8" t="n"/>
      <c r="D18" s="8" t="n"/>
      <c r="E18" s="9">
        <f>IF(N(C18)*N(D18)=0,"",N(C18)*N(D18))</f>
        <v/>
      </c>
      <c r="F18" s="9">
        <f>IF(N(E18)=0,"",ROUNDDOWN(N(E18)*0.1,0))</f>
        <v/>
      </c>
    </row>
    <row r="19">
      <c r="A19" s="3" t="n"/>
      <c r="B19" s="3" t="n"/>
      <c r="C19" s="8" t="n"/>
      <c r="D19" s="8" t="n"/>
      <c r="E19" s="9">
        <f>IF(N(C19)*N(D19)=0,"",N(C19)*N(D19))</f>
        <v/>
      </c>
      <c r="F19" s="9">
        <f>IF(N(E19)=0,"",ROUNDDOWN(N(E19)*0.1,0))</f>
        <v/>
      </c>
    </row>
    <row r="20">
      <c r="A20" s="3" t="n"/>
      <c r="B20" s="3" t="n"/>
      <c r="C20" s="8" t="n"/>
      <c r="D20" s="8" t="n"/>
      <c r="E20" s="9">
        <f>IF(N(C20)*N(D20)=0,"",N(C20)*N(D20))</f>
        <v/>
      </c>
      <c r="F20" s="9">
        <f>IF(N(E20)=0,"",ROUNDDOWN(N(E20)*0.1,0))</f>
        <v/>
      </c>
    </row>
    <row r="21">
      <c r="A21" s="3" t="n"/>
      <c r="B21" s="3" t="n"/>
      <c r="C21" s="8" t="n"/>
      <c r="D21" s="8" t="n"/>
      <c r="E21" s="9">
        <f>IF(N(C21)*N(D21)=0,"",N(C21)*N(D21))</f>
        <v/>
      </c>
      <c r="F21" s="9">
        <f>IF(N(E21)=0,"",ROUNDDOWN(N(E21)*0.1,0))</f>
        <v/>
      </c>
    </row>
    <row r="22">
      <c r="A22" s="3" t="n"/>
      <c r="B22" s="3" t="n"/>
      <c r="C22" s="8" t="n"/>
      <c r="D22" s="8" t="n"/>
      <c r="E22" s="9">
        <f>IF(N(C22)*N(D22)=0,"",N(C22)*N(D22))</f>
        <v/>
      </c>
      <c r="F22" s="9">
        <f>IF(N(E22)=0,"",ROUNDDOWN(N(E22)*0.1,0))</f>
        <v/>
      </c>
    </row>
    <row r="23">
      <c r="A23" s="3" t="n"/>
      <c r="B23" s="3" t="n"/>
      <c r="C23" s="8" t="n"/>
      <c r="D23" s="8" t="n"/>
      <c r="E23" s="9">
        <f>IF(N(C23)*N(D23)=0,"",N(C23)*N(D23))</f>
        <v/>
      </c>
      <c r="F23" s="9">
        <f>IF(N(E23)=0,"",ROUNDDOWN(N(E23)*0.1,0))</f>
        <v/>
      </c>
    </row>
    <row r="24">
      <c r="A24" s="3" t="n"/>
      <c r="B24" s="3" t="n"/>
      <c r="C24" s="8" t="n"/>
      <c r="D24" s="8" t="n"/>
      <c r="E24" s="9">
        <f>IF(N(C24)*N(D24)=0,"",N(C24)*N(D24))</f>
        <v/>
      </c>
      <c r="F24" s="9">
        <f>IF(N(E24)=0,"",ROUNDDOWN(N(E24)*0.1,0))</f>
        <v/>
      </c>
    </row>
    <row r="25">
      <c r="A25" s="3" t="n"/>
      <c r="B25" s="3" t="n"/>
      <c r="C25" s="8" t="n"/>
      <c r="D25" s="8" t="n"/>
      <c r="E25" s="9">
        <f>IF(N(C25)*N(D25)=0,"",N(C25)*N(D25))</f>
        <v/>
      </c>
      <c r="F25" s="9">
        <f>IF(N(E25)=0,"",ROUNDDOWN(N(E25)*0.1,0))</f>
        <v/>
      </c>
    </row>
    <row r="26">
      <c r="A26" s="3" t="n"/>
      <c r="B26" s="3" t="n"/>
      <c r="C26" s="8" t="n"/>
      <c r="D26" s="8" t="n"/>
      <c r="E26" s="9">
        <f>IF(N(C26)*N(D26)=0,"",N(C26)*N(D26))</f>
        <v/>
      </c>
      <c r="F26" s="9">
        <f>IF(N(E26)=0,"",ROUNDDOWN(N(E26)*0.1,0))</f>
        <v/>
      </c>
    </row>
    <row r="27">
      <c r="A27" s="10" t="inlineStr">
        <is>
          <t>소계 (공급가액)</t>
        </is>
      </c>
      <c r="B27" s="11" t="n"/>
      <c r="C27" s="11" t="n"/>
      <c r="D27" s="11" t="n"/>
      <c r="E27" s="12">
        <f>SUM(E15:E26)</f>
        <v/>
      </c>
      <c r="F27" s="12">
        <f>SUM(F15:F26)</f>
        <v/>
      </c>
    </row>
    <row r="28">
      <c r="A28" s="10" t="inlineStr">
        <is>
          <t>할인 (입력)</t>
        </is>
      </c>
      <c r="B28" s="11" t="n"/>
      <c r="C28" s="11" t="n"/>
      <c r="D28" s="11" t="n"/>
      <c r="E28" s="13" t="n"/>
      <c r="F28" s="12" t="inlineStr">
        <is>
          <t>—</t>
        </is>
      </c>
    </row>
    <row r="29">
      <c r="A29" s="10" t="inlineStr">
        <is>
          <t>합계금액 (공급가액 + 세액)</t>
        </is>
      </c>
      <c r="B29" s="11" t="n"/>
      <c r="C29" s="11" t="n"/>
      <c r="D29" s="11" t="n"/>
      <c r="E29" s="12">
        <f>N(E27)-N(E28)</f>
        <v/>
      </c>
      <c r="F29" s="12">
        <f>ROUNDDOWN(N(E29)*0.1,0)</f>
        <v/>
      </c>
    </row>
    <row r="30">
      <c r="A30" s="10" t="inlineStr">
        <is>
          <t>총 견적금액 (공급가액 + 세액)</t>
        </is>
      </c>
      <c r="B30" s="11" t="n"/>
      <c r="C30" s="11" t="n"/>
      <c r="D30" s="11" t="n"/>
      <c r="E30" s="14">
        <f>N(E29)+N(F29)</f>
        <v/>
      </c>
      <c r="F30" s="11" t="n"/>
    </row>
    <row r="32">
      <c r="A32" s="2" t="inlineStr">
        <is>
          <t>납기</t>
        </is>
      </c>
      <c r="B32" s="3" t="n"/>
      <c r="C32" s="3" t="n"/>
      <c r="D32" s="3" t="n"/>
      <c r="E32" s="3" t="n"/>
      <c r="F32" s="3" t="n"/>
    </row>
    <row r="33">
      <c r="A33" s="2" t="inlineStr">
        <is>
          <t>결제조건</t>
        </is>
      </c>
      <c r="B33" s="3" t="n"/>
      <c r="C33" s="3" t="n"/>
      <c r="D33" s="3" t="n"/>
      <c r="E33" s="3" t="n"/>
      <c r="F33" s="3" t="n"/>
    </row>
    <row r="34">
      <c r="A34" s="2" t="inlineStr">
        <is>
          <t>비고</t>
        </is>
      </c>
      <c r="B34" s="3" t="n"/>
      <c r="C34" s="3" t="n"/>
      <c r="D34" s="3" t="n"/>
      <c r="E34" s="3" t="n"/>
      <c r="F34" s="3" t="n"/>
    </row>
  </sheetData>
  <mergeCells count="20">
    <mergeCell ref="B7:C7"/>
    <mergeCell ref="A29:D29"/>
    <mergeCell ref="A28:D28"/>
    <mergeCell ref="E8:F8"/>
    <mergeCell ref="B12:C12"/>
    <mergeCell ref="B11:C11"/>
    <mergeCell ref="A30:D30"/>
    <mergeCell ref="E9:F9"/>
    <mergeCell ref="B8:C8"/>
    <mergeCell ref="E30:F30"/>
    <mergeCell ref="B34:F34"/>
    <mergeCell ref="B10:C10"/>
    <mergeCell ref="B9:C9"/>
    <mergeCell ref="A27:D27"/>
    <mergeCell ref="E7:F7"/>
    <mergeCell ref="B33:F33"/>
    <mergeCell ref="A1:F1"/>
    <mergeCell ref="A6:C6"/>
    <mergeCell ref="B32:F32"/>
    <mergeCell ref="D6:F6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인포팁 info.fandit.net</dc:creator>
  <dc:title xmlns:dc="http://purl.org/dc/elements/1.1/">견적서 양식</dc:title>
  <dc:description xmlns:dc="http://purl.org/dc/elements/1.1/">노란 칸만 채우면 공급가액·세액·합계가 자동 계산됩니다. 부가세는 공급가액의 10%(원 미만 절사) 기준입니다. 간이과세자는 '부가세 별도'만 기재하면 청구 가능액이 달라질 수 있습니다(대법원 2024.3.12. 2023다290485). 유효기간은 민법 제528조의 승낙기간이 될 수 있습니다.</dc:description>
  <dcterms:created xmlns:dcterms="http://purl.org/dc/terms/" xmlns:xsi="http://www.w3.org/2001/XMLSchema-instance" xsi:type="dcterms:W3CDTF">2026-07-19T07:55:31Z</dcterms:created>
  <dcterms:modified xmlns:dcterms="http://purl.org/dc/terms/" xmlns:xsi="http://www.w3.org/2001/XMLSchema-instance" xsi:type="dcterms:W3CDTF">2026-07-19T07:55:32Z</dcterms:modified>
</cp:coreProperties>
</file>